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'Лист1'!$A$1:$F$147</definedName>
  </definedNames>
  <calcPr fullCalcOnLoad="1"/>
</workbook>
</file>

<file path=xl/sharedStrings.xml><?xml version="1.0" encoding="utf-8"?>
<sst xmlns="http://schemas.openxmlformats.org/spreadsheetml/2006/main" count="146" uniqueCount="126">
  <si>
    <t>ПРИЛОЖЕНИЕ 1</t>
  </si>
  <si>
    <t xml:space="preserve">        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</si>
  <si>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Усть-Лабинского городского поселения</t>
  </si>
  <si>
    <t xml:space="preserve">                                                                                                                                           Усть-Лабинского района</t>
  </si>
  <si>
    <t xml:space="preserve">                                                                                                    от 18.11.2014 № 10 Протокол № 3</t>
  </si>
  <si>
    <t xml:space="preserve">  Индикативный план социально-экономического развития                                                                             Усть-Лабинского городского поселения Усть-Лабинского района на 2015год</t>
  </si>
  <si>
    <t>Показатель, единица измерения</t>
  </si>
  <si>
    <t>2014г. в % к 2013г.</t>
  </si>
  <si>
    <t>2015г. в % к 2014г.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</si>
  <si>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</si>
  <si>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</si>
  <si>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</si>
  <si>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</si>
  <si>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</si>
  <si>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</si>
  <si>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</si>
  <si>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</si>
  <si>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</si>
  <si>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</si>
  <si>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</si>
  <si>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</si>
  <si>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</si>
  <si>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</si>
  <si>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</si>
  <si>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</si>
  <si>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Обрабатывающие производства (D),млн.руб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</si>
  <si>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</si>
  <si>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</si>
  <si>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Блоки стеновые мелкие из ячеистого бетона млн.усл.кирп.</t>
  </si>
  <si>
    <t>Кирпич керамический нергнеупорный строительный млн.штук усл.кирпича</t>
  </si>
  <si>
    <t>Мясо,включая субпродукты 1категории,тонн</t>
  </si>
  <si>
    <t>Изделия колбасные,тонн</t>
  </si>
  <si>
    <t>Цельномолочная,тонн</t>
  </si>
  <si>
    <t>Масло животное,тонн</t>
  </si>
  <si>
    <t>Масло растительные,тонн</t>
  </si>
  <si>
    <t>Сахар-песок-всего,тонн</t>
  </si>
  <si>
    <t>в том числе из сахарной свеклы,тонн</t>
  </si>
  <si>
    <t>Мука,тонн</t>
  </si>
  <si>
    <t>Крупа,тонн</t>
  </si>
  <si>
    <t>Хлеб и хлебобулочные изделия,тонн</t>
  </si>
  <si>
    <t>Комбикорма,тонн</t>
  </si>
  <si>
    <t>Теплоэнергия тыс.Гкл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</si>
  <si>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</si>
  <si>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</si>
  <si>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</si>
  <si>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</si>
  <si>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</si>
  <si>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</si>
  <si>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</si>
  <si>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</si>
  <si>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</si>
  <si>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</si>
  <si>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</si>
  <si>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</si>
  <si>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</si>
  <si>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</si>
  <si>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</si>
  <si>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</si>
  <si>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</si>
  <si>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</si>
  <si>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</si>
  <si>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</si>
  <si>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</si>
  <si>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</si>
  <si>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</si>
  <si>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</si>
  <si>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</si>
  <si>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</si>
  <si>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</si>
  <si>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</si>
  <si>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</si>
  <si>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</si>
  <si>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</si>
  <si>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</si>
  <si>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</si>
  <si>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</si>
  <si>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</si>
  <si>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</si>
  <si>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</si>
  <si>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</si>
  <si>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</si>
  <si>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</si>
  <si>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</si>
  <si>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</si>
  <si>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</si>
  <si>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</si>
  <si>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</si>
  <si>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</si>
  <si>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</si>
  <si>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</si>
  <si>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</si>
  <si>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</si>
  <si>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</si>
  <si>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</si>
  <si>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</si>
  <si>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</si>
  <si>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</si>
  <si>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</si>
  <si>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</si>
  <si>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</si>
  <si>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</si>
  <si>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</si>
  <si>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</si>
  <si>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предпринимательства, единиц</t>
  </si>
  <si>
    <t>Численность работников в малом предпринимательстве,чел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</si>
  <si>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тыс.рублей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</si>
  <si>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</si>
  <si>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</si>
  <si>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</si>
  <si>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</si>
  <si>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</si>
  <si>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</si>
  <si>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</si>
  <si>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</si>
  <si>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</si>
  <si>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</si>
  <si>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</si>
  <si>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</si>
  <si>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</si>
  <si>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</si>
  <si>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Глава</t>
  </si>
  <si>
    <t xml:space="preserve">Усть-Лабинского городского поселения </t>
  </si>
  <si>
    <t>Усть-Лабинского района</t>
  </si>
  <si>
    <t>В.Н.Анпилогов</t>
  </si>
  <si>
    <t xml:space="preserve">Начальник финансового отдела </t>
  </si>
  <si>
    <t>С.А. Никонова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</si>
</sst>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0.0"/>
    <numFmt numFmtId="167" formatCode="0.000"/>
    <numFmt numFmtId="168" formatCode="0"/>
    <numFmt numFmtId="169" formatCode="0.0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5" fillId="0" borderId="0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vertical="center" wrapText="1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7" fillId="0" borderId="6" xfId="0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4" fontId="7" fillId="0" borderId="8" xfId="0" applyFont="1" applyFill="1" applyBorder="1" applyAlignment="1">
      <alignment vertical="center" wrapText="1"/>
    </xf>
    <xf numFmtId="167" fontId="2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164" fontId="7" fillId="0" borderId="10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/>
    </xf>
    <xf numFmtId="166" fontId="2" fillId="2" borderId="9" xfId="0" applyNumberFormat="1" applyFont="1" applyFill="1" applyBorder="1" applyAlignment="1">
      <alignment/>
    </xf>
    <xf numFmtId="167" fontId="2" fillId="2" borderId="9" xfId="0" applyNumberFormat="1" applyFont="1" applyFill="1" applyBorder="1" applyAlignment="1">
      <alignment/>
    </xf>
    <xf numFmtId="164" fontId="7" fillId="2" borderId="10" xfId="0" applyFont="1" applyFill="1" applyBorder="1" applyAlignment="1">
      <alignment wrapText="1"/>
    </xf>
    <xf numFmtId="164" fontId="7" fillId="2" borderId="8" xfId="0" applyFont="1" applyFill="1" applyBorder="1" applyAlignment="1">
      <alignment wrapText="1"/>
    </xf>
    <xf numFmtId="168" fontId="2" fillId="2" borderId="9" xfId="0" applyNumberFormat="1" applyFont="1" applyFill="1" applyBorder="1" applyAlignment="1">
      <alignment/>
    </xf>
    <xf numFmtId="164" fontId="7" fillId="2" borderId="8" xfId="0" applyFont="1" applyFill="1" applyBorder="1" applyAlignment="1">
      <alignment vertical="center" wrapText="1"/>
    </xf>
    <xf numFmtId="169" fontId="2" fillId="2" borderId="9" xfId="0" applyNumberFormat="1" applyFont="1" applyFill="1" applyBorder="1" applyAlignment="1">
      <alignment/>
    </xf>
    <xf numFmtId="166" fontId="2" fillId="2" borderId="9" xfId="0" applyNumberFormat="1" applyFont="1" applyFill="1" applyBorder="1" applyAlignment="1">
      <alignment/>
    </xf>
    <xf numFmtId="164" fontId="8" fillId="0" borderId="10" xfId="0" applyFont="1" applyFill="1" applyBorder="1" applyAlignment="1">
      <alignment/>
    </xf>
    <xf numFmtId="164" fontId="7" fillId="2" borderId="9" xfId="0" applyNumberFormat="1" applyFont="1" applyFill="1" applyBorder="1" applyAlignment="1">
      <alignment/>
    </xf>
    <xf numFmtId="167" fontId="7" fillId="2" borderId="9" xfId="0" applyNumberFormat="1" applyFont="1" applyFill="1" applyBorder="1" applyAlignment="1">
      <alignment/>
    </xf>
    <xf numFmtId="164" fontId="8" fillId="0" borderId="10" xfId="0" applyFont="1" applyFill="1" applyBorder="1" applyAlignment="1">
      <alignment wrapText="1"/>
    </xf>
    <xf numFmtId="164" fontId="9" fillId="0" borderId="10" xfId="0" applyFont="1" applyFill="1" applyBorder="1" applyAlignment="1">
      <alignment horizontal="center" vertical="center" wrapText="1"/>
    </xf>
    <xf numFmtId="169" fontId="2" fillId="2" borderId="9" xfId="0" applyNumberFormat="1" applyFont="1" applyFill="1" applyBorder="1" applyAlignment="1">
      <alignment/>
    </xf>
    <xf numFmtId="164" fontId="7" fillId="0" borderId="10" xfId="0" applyFont="1" applyFill="1" applyBorder="1" applyAlignment="1">
      <alignment horizontal="left" vertical="center" wrapText="1"/>
    </xf>
    <xf numFmtId="164" fontId="7" fillId="0" borderId="10" xfId="0" applyFont="1" applyFill="1" applyBorder="1" applyAlignment="1">
      <alignment horizontal="left" vertical="center" wrapText="1" indent="1"/>
    </xf>
    <xf numFmtId="164" fontId="7" fillId="2" borderId="10" xfId="0" applyFont="1" applyFill="1" applyBorder="1" applyAlignment="1">
      <alignment horizontal="left" vertical="center" wrapText="1" indent="1"/>
    </xf>
    <xf numFmtId="164" fontId="7" fillId="2" borderId="10" xfId="0" applyFont="1" applyFill="1" applyBorder="1" applyAlignment="1">
      <alignment horizontal="left" vertical="center" wrapText="1"/>
    </xf>
    <xf numFmtId="164" fontId="7" fillId="2" borderId="10" xfId="0" applyFont="1" applyFill="1" applyBorder="1" applyAlignment="1">
      <alignment vertical="center" wrapText="1"/>
    </xf>
    <xf numFmtId="164" fontId="7" fillId="0" borderId="10" xfId="0" applyFont="1" applyFill="1" applyBorder="1" applyAlignment="1">
      <alignment horizontal="left" vertical="center" wrapText="1" indent="3"/>
    </xf>
    <xf numFmtId="164" fontId="7" fillId="0" borderId="10" xfId="0" applyFont="1" applyFill="1" applyBorder="1" applyAlignment="1">
      <alignment horizontal="left" vertical="center" wrapText="1" indent="5"/>
    </xf>
    <xf numFmtId="164" fontId="7" fillId="0" borderId="11" xfId="0" applyFont="1" applyFill="1" applyBorder="1" applyAlignment="1">
      <alignment wrapText="1"/>
    </xf>
    <xf numFmtId="169" fontId="2" fillId="0" borderId="9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64" fontId="7" fillId="0" borderId="10" xfId="0" applyFont="1" applyFill="1" applyBorder="1" applyAlignment="1">
      <alignment wrapText="1"/>
    </xf>
    <xf numFmtId="167" fontId="2" fillId="2" borderId="9" xfId="0" applyNumberFormat="1" applyFont="1" applyFill="1" applyBorder="1" applyAlignment="1">
      <alignment/>
    </xf>
    <xf numFmtId="168" fontId="2" fillId="0" borderId="9" xfId="0" applyNumberFormat="1" applyFont="1" applyBorder="1" applyAlignment="1">
      <alignment/>
    </xf>
    <xf numFmtId="164" fontId="9" fillId="2" borderId="10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7" fillId="0" borderId="0" xfId="0" applyFont="1" applyFill="1" applyBorder="1" applyAlignment="1">
      <alignment vertical="center" wrapText="1"/>
    </xf>
    <xf numFmtId="164" fontId="2" fillId="0" borderId="0" xfId="0" applyFont="1" applyBorder="1" applyAlignment="1">
      <alignment/>
    </xf>
    <xf numFmtId="164" fontId="3" fillId="0" borderId="0" xfId="0" applyFont="1" applyFill="1" applyBorder="1" applyAlignment="1">
      <alignment vertical="center" wrapText="1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Fill="1" applyAlignment="1">
      <alignment horizontal="left" vertical="top"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view="pageBreakPreview" zoomScaleNormal="75" zoomScaleSheetLayoutView="100" workbookViewId="0" topLeftCell="A1">
      <selection activeCell="E17" sqref="E17"/>
    </sheetView>
  </sheetViews>
  <sheetFormatPr defaultColWidth="9.00390625" defaultRowHeight="12.75"/>
  <cols>
    <col min="1" max="1" width="56.375" style="1" customWidth="1"/>
    <col min="2" max="2" width="10.625" style="2" customWidth="1"/>
    <col min="3" max="3" width="10.00390625" style="2" customWidth="1"/>
    <col min="4" max="4" width="8.875" style="3" customWidth="1"/>
    <col min="5" max="6" width="9.125" style="4" customWidth="1"/>
  </cols>
  <sheetData>
    <row r="1" spans="1:6" s="6" customFormat="1" ht="16.5" customHeight="1">
      <c r="A1" s="5" t="s">
        <v>0</v>
      </c>
      <c r="B1" s="5"/>
      <c r="C1" s="5"/>
      <c r="D1" s="5"/>
      <c r="E1" s="5"/>
      <c r="F1" s="5"/>
    </row>
    <row r="2" spans="1:6" s="6" customFormat="1" ht="16.5" customHeight="1">
      <c r="A2" s="5" t="s">
        <v>1</v>
      </c>
      <c r="B2" s="5"/>
      <c r="C2" s="5"/>
      <c r="D2" s="5"/>
      <c r="E2" s="5"/>
      <c r="F2" s="5"/>
    </row>
    <row r="3" spans="1:6" s="6" customFormat="1" ht="16.5" customHeight="1">
      <c r="A3" s="5" t="s">
        <v>2</v>
      </c>
      <c r="B3" s="5"/>
      <c r="C3" s="5"/>
      <c r="D3" s="5"/>
      <c r="E3" s="5"/>
      <c r="F3" s="5"/>
    </row>
    <row r="4" spans="1:6" s="6" customFormat="1" ht="16.5" customHeight="1">
      <c r="A4" s="5" t="s">
        <v>3</v>
      </c>
      <c r="B4" s="5"/>
      <c r="C4" s="5"/>
      <c r="D4" s="5"/>
      <c r="E4" s="5"/>
      <c r="F4" s="5"/>
    </row>
    <row r="5" spans="1:6" s="6" customFormat="1" ht="16.5" customHeight="1">
      <c r="A5" s="5" t="s">
        <v>4</v>
      </c>
      <c r="B5" s="5"/>
      <c r="C5" s="5"/>
      <c r="D5" s="5"/>
      <c r="E5" s="5"/>
      <c r="F5" s="5"/>
    </row>
    <row r="6" spans="1:3" ht="12.75">
      <c r="A6" s="7"/>
      <c r="B6" s="8"/>
      <c r="C6" s="8"/>
    </row>
    <row r="7" spans="1:6" ht="18" customHeight="1">
      <c r="A7" s="9" t="s">
        <v>5</v>
      </c>
      <c r="B7" s="9"/>
      <c r="C7" s="9"/>
      <c r="D7" s="9"/>
      <c r="E7" s="9"/>
      <c r="F7" s="9"/>
    </row>
    <row r="8" spans="1:6" ht="20.25" customHeight="1">
      <c r="A8" s="9"/>
      <c r="B8" s="9"/>
      <c r="C8" s="9"/>
      <c r="D8" s="9"/>
      <c r="E8" s="9"/>
      <c r="F8" s="9"/>
    </row>
    <row r="10" spans="1:6" ht="12.75" customHeight="1">
      <c r="A10" s="10" t="s">
        <v>6</v>
      </c>
      <c r="B10" s="11">
        <v>2013</v>
      </c>
      <c r="C10" s="11">
        <v>2014</v>
      </c>
      <c r="D10" s="12" t="s">
        <v>7</v>
      </c>
      <c r="E10" s="13">
        <v>2015</v>
      </c>
      <c r="F10" s="14" t="s">
        <v>8</v>
      </c>
    </row>
    <row r="11" spans="1:6" ht="12.75">
      <c r="A11" s="10"/>
      <c r="B11" s="15" t="s">
        <v>9</v>
      </c>
      <c r="C11" s="16" t="s">
        <v>10</v>
      </c>
      <c r="D11" s="12"/>
      <c r="E11" s="17" t="s">
        <v>11</v>
      </c>
      <c r="F11" s="14"/>
    </row>
    <row r="12" spans="1:6" ht="12.75">
      <c r="A12" s="18" t="s">
        <v>12</v>
      </c>
      <c r="B12" s="19">
        <v>42.988</v>
      </c>
      <c r="C12" s="19">
        <v>42.196</v>
      </c>
      <c r="D12" s="20">
        <f>C12/B12*100</f>
        <v>98.15762538382803</v>
      </c>
      <c r="E12" s="21">
        <v>41.935</v>
      </c>
      <c r="F12" s="20">
        <f>E12/C12*100</f>
        <v>99.3814579581003</v>
      </c>
    </row>
    <row r="13" spans="1:6" ht="13.5" customHeight="1">
      <c r="A13" s="22" t="s">
        <v>13</v>
      </c>
      <c r="B13" s="23">
        <v>19.92</v>
      </c>
      <c r="C13" s="24">
        <v>22.151</v>
      </c>
      <c r="D13" s="25">
        <f aca="true" t="shared" si="0" ref="D13:D26">C13/B13*100</f>
        <v>111.19979919678713</v>
      </c>
      <c r="E13" s="26">
        <v>24.57</v>
      </c>
      <c r="F13" s="25">
        <f aca="true" t="shared" si="1" ref="F13:F69">E13/C13*100</f>
        <v>110.9205002031511</v>
      </c>
    </row>
    <row r="14" spans="1:6" ht="12.75">
      <c r="A14" s="22" t="s">
        <v>14</v>
      </c>
      <c r="B14" s="24">
        <v>19.533</v>
      </c>
      <c r="C14" s="24">
        <v>19.203</v>
      </c>
      <c r="D14" s="25">
        <f t="shared" si="0"/>
        <v>98.31055137459683</v>
      </c>
      <c r="E14" s="26">
        <v>19.214</v>
      </c>
      <c r="F14" s="25">
        <f t="shared" si="1"/>
        <v>100.05728271624226</v>
      </c>
    </row>
    <row r="15" spans="1:6" ht="12.75">
      <c r="A15" s="22" t="s">
        <v>15</v>
      </c>
      <c r="B15" s="24">
        <v>18.348</v>
      </c>
      <c r="C15" s="24">
        <v>18.076</v>
      </c>
      <c r="D15" s="25">
        <f t="shared" si="0"/>
        <v>98.5175495966863</v>
      </c>
      <c r="E15" s="26">
        <v>18.131</v>
      </c>
      <c r="F15" s="25">
        <f t="shared" si="1"/>
        <v>100.30427085638416</v>
      </c>
    </row>
    <row r="16" spans="1:6" ht="12.75">
      <c r="A16" s="27" t="s">
        <v>16</v>
      </c>
      <c r="B16" s="24">
        <v>22.439</v>
      </c>
      <c r="C16" s="23">
        <v>26.03</v>
      </c>
      <c r="D16" s="25">
        <f t="shared" si="0"/>
        <v>116.00338696020323</v>
      </c>
      <c r="E16" s="26">
        <v>28.89</v>
      </c>
      <c r="F16" s="25">
        <f t="shared" si="1"/>
        <v>110.98732232039954</v>
      </c>
    </row>
    <row r="17" spans="1:6" ht="15" customHeight="1">
      <c r="A17" s="27" t="s">
        <v>17</v>
      </c>
      <c r="B17" s="28">
        <v>0.712</v>
      </c>
      <c r="C17" s="28">
        <v>0.712</v>
      </c>
      <c r="D17" s="29">
        <f t="shared" si="0"/>
        <v>100</v>
      </c>
      <c r="E17" s="30">
        <v>0.712</v>
      </c>
      <c r="F17" s="25">
        <f t="shared" si="1"/>
        <v>100</v>
      </c>
    </row>
    <row r="18" spans="1:6" ht="12.75">
      <c r="A18" s="31" t="s">
        <v>18</v>
      </c>
      <c r="B18" s="28">
        <v>5.6</v>
      </c>
      <c r="C18" s="28">
        <v>5.6</v>
      </c>
      <c r="D18" s="29">
        <f t="shared" si="0"/>
        <v>100</v>
      </c>
      <c r="E18" s="29">
        <v>5.6</v>
      </c>
      <c r="F18" s="25">
        <f t="shared" si="1"/>
        <v>100</v>
      </c>
    </row>
    <row r="19" spans="1:6" ht="12.75">
      <c r="A19" s="32" t="s">
        <v>19</v>
      </c>
      <c r="B19" s="28">
        <v>335</v>
      </c>
      <c r="C19" s="28">
        <v>330</v>
      </c>
      <c r="D19" s="29">
        <f t="shared" si="0"/>
        <v>98.50746268656717</v>
      </c>
      <c r="E19" s="33">
        <v>328</v>
      </c>
      <c r="F19" s="25">
        <f t="shared" si="1"/>
        <v>99.39393939393939</v>
      </c>
    </row>
    <row r="20" spans="1:6" ht="12.75">
      <c r="A20" s="34" t="s">
        <v>20</v>
      </c>
      <c r="B20" s="28">
        <v>1.15</v>
      </c>
      <c r="C20" s="28">
        <v>1.14</v>
      </c>
      <c r="D20" s="29">
        <f t="shared" si="0"/>
        <v>99.13043478260869</v>
      </c>
      <c r="E20" s="35">
        <v>1.16</v>
      </c>
      <c r="F20" s="25">
        <f t="shared" si="1"/>
        <v>101.75438596491229</v>
      </c>
    </row>
    <row r="21" spans="1:6" ht="12.75">
      <c r="A21" s="27" t="s">
        <v>21</v>
      </c>
      <c r="B21" s="28">
        <v>1875.8</v>
      </c>
      <c r="C21" s="36">
        <v>1638.4</v>
      </c>
      <c r="D21" s="29">
        <f t="shared" si="0"/>
        <v>87.34406653161318</v>
      </c>
      <c r="E21" s="29">
        <v>1767.9</v>
      </c>
      <c r="F21" s="25">
        <f t="shared" si="1"/>
        <v>107.904052734375</v>
      </c>
    </row>
    <row r="22" spans="1:6" ht="12.75">
      <c r="A22" s="27" t="s">
        <v>22</v>
      </c>
      <c r="B22" s="28">
        <v>36460.9</v>
      </c>
      <c r="C22" s="28">
        <v>705.9</v>
      </c>
      <c r="D22" s="29">
        <f t="shared" si="0"/>
        <v>1.9360465594650706</v>
      </c>
      <c r="E22" s="29">
        <v>295.6</v>
      </c>
      <c r="F22" s="25">
        <f t="shared" si="1"/>
        <v>41.87561977617227</v>
      </c>
    </row>
    <row r="23" spans="1:6" ht="12.75">
      <c r="A23" s="27" t="s">
        <v>23</v>
      </c>
      <c r="B23" s="28">
        <v>-34585.1</v>
      </c>
      <c r="C23" s="28">
        <v>932.5</v>
      </c>
      <c r="D23" s="29">
        <f t="shared" si="0"/>
        <v>-2.6962478061361685</v>
      </c>
      <c r="E23" s="29">
        <v>1472.3</v>
      </c>
      <c r="F23" s="25">
        <f t="shared" si="1"/>
        <v>157.88739946380696</v>
      </c>
    </row>
    <row r="24" spans="1:6" ht="12.75">
      <c r="A24" s="27" t="s">
        <v>24</v>
      </c>
      <c r="B24" s="28">
        <v>3602.142</v>
      </c>
      <c r="C24" s="28">
        <v>4010.056</v>
      </c>
      <c r="D24" s="29">
        <f t="shared" si="0"/>
        <v>111.32420654155221</v>
      </c>
      <c r="E24" s="30">
        <v>4430.233</v>
      </c>
      <c r="F24" s="25">
        <f t="shared" si="1"/>
        <v>110.47808309908889</v>
      </c>
    </row>
    <row r="25" spans="1:6" ht="12.75">
      <c r="A25" s="37" t="s">
        <v>25</v>
      </c>
      <c r="B25" s="38">
        <v>8987.647</v>
      </c>
      <c r="C25" s="39">
        <v>7583.255</v>
      </c>
      <c r="D25" s="29">
        <f t="shared" si="0"/>
        <v>84.37419716194906</v>
      </c>
      <c r="E25" s="30">
        <v>8725.229</v>
      </c>
      <c r="F25" s="25">
        <f t="shared" si="1"/>
        <v>115.05915335828743</v>
      </c>
    </row>
    <row r="26" spans="1:6" ht="12.75">
      <c r="A26" s="40" t="s">
        <v>26</v>
      </c>
      <c r="B26" s="38">
        <v>625.323</v>
      </c>
      <c r="C26" s="38">
        <v>647.788</v>
      </c>
      <c r="D26" s="29">
        <f t="shared" si="0"/>
        <v>103.59254337358455</v>
      </c>
      <c r="E26" s="30">
        <v>698.685</v>
      </c>
      <c r="F26" s="25">
        <f t="shared" si="1"/>
        <v>107.85704582363364</v>
      </c>
    </row>
    <row r="27" spans="1:6" ht="12.75">
      <c r="A27" s="41" t="s">
        <v>27</v>
      </c>
      <c r="B27" s="28"/>
      <c r="C27" s="28"/>
      <c r="D27" s="29"/>
      <c r="E27" s="30"/>
      <c r="F27" s="25"/>
    </row>
    <row r="28" spans="1:6" ht="12.75">
      <c r="A28" s="27" t="s">
        <v>28</v>
      </c>
      <c r="B28" s="36">
        <v>200.5</v>
      </c>
      <c r="C28" s="28">
        <v>200.6</v>
      </c>
      <c r="D28" s="29">
        <f>C28/B28*100</f>
        <v>100.0498753117207</v>
      </c>
      <c r="E28" s="29">
        <v>205.9</v>
      </c>
      <c r="F28" s="25">
        <f t="shared" si="1"/>
        <v>102.64207377866401</v>
      </c>
    </row>
    <row r="29" spans="1:6" ht="12.75">
      <c r="A29" s="27" t="s">
        <v>29</v>
      </c>
      <c r="B29" s="28">
        <v>3.848</v>
      </c>
      <c r="C29" s="28">
        <v>5.861</v>
      </c>
      <c r="D29" s="29">
        <f>C29/B29*100</f>
        <v>152.3128898128898</v>
      </c>
      <c r="E29" s="30">
        <v>6.03</v>
      </c>
      <c r="F29" s="25">
        <f t="shared" si="1"/>
        <v>102.88346698515613</v>
      </c>
    </row>
    <row r="30" spans="1:6" ht="12.75">
      <c r="A30" s="27" t="s">
        <v>30</v>
      </c>
      <c r="B30" s="28">
        <v>338.55</v>
      </c>
      <c r="C30" s="28">
        <v>172.6</v>
      </c>
      <c r="D30" s="29">
        <f aca="true" t="shared" si="2" ref="D30:D72">C30/B30*100</f>
        <v>50.98212967065425</v>
      </c>
      <c r="E30" s="29">
        <v>189.9</v>
      </c>
      <c r="F30" s="25">
        <f t="shared" si="1"/>
        <v>110.0231749710313</v>
      </c>
    </row>
    <row r="31" spans="1:6" ht="12.75">
      <c r="A31" s="27" t="s">
        <v>31</v>
      </c>
      <c r="B31" s="28">
        <v>44.7</v>
      </c>
      <c r="C31" s="36">
        <v>17</v>
      </c>
      <c r="D31" s="29">
        <f t="shared" si="2"/>
        <v>38.03131991051454</v>
      </c>
      <c r="E31" s="29">
        <v>17.2</v>
      </c>
      <c r="F31" s="25">
        <f t="shared" si="1"/>
        <v>101.17647058823529</v>
      </c>
    </row>
    <row r="32" spans="1:6" ht="12.75">
      <c r="A32" s="27" t="s">
        <v>32</v>
      </c>
      <c r="B32" s="28">
        <v>36451.9</v>
      </c>
      <c r="C32" s="28">
        <v>18563.2</v>
      </c>
      <c r="D32" s="29">
        <f t="shared" si="2"/>
        <v>50.92519182813516</v>
      </c>
      <c r="E32" s="29">
        <v>18922.5</v>
      </c>
      <c r="F32" s="25">
        <f t="shared" si="1"/>
        <v>101.93554990518876</v>
      </c>
    </row>
    <row r="33" spans="1:6" ht="12.75">
      <c r="A33" s="27" t="s">
        <v>33</v>
      </c>
      <c r="B33" s="28">
        <v>141</v>
      </c>
      <c r="C33" s="28">
        <v>194.4</v>
      </c>
      <c r="D33" s="29">
        <f t="shared" si="2"/>
        <v>137.87234042553192</v>
      </c>
      <c r="E33" s="35">
        <v>198.4</v>
      </c>
      <c r="F33" s="25">
        <f t="shared" si="1"/>
        <v>102.05761316872429</v>
      </c>
    </row>
    <row r="34" spans="1:6" ht="12.75">
      <c r="A34" s="27" t="s">
        <v>34</v>
      </c>
      <c r="B34" s="28">
        <v>95514</v>
      </c>
      <c r="C34" s="28">
        <v>78373</v>
      </c>
      <c r="D34" s="29">
        <f t="shared" si="2"/>
        <v>82.05393973658312</v>
      </c>
      <c r="E34" s="33">
        <v>81860</v>
      </c>
      <c r="F34" s="25">
        <f t="shared" si="1"/>
        <v>104.44923634414913</v>
      </c>
    </row>
    <row r="35" spans="1:6" ht="12.75">
      <c r="A35" s="27" t="s">
        <v>35</v>
      </c>
      <c r="B35" s="28">
        <v>80408.2</v>
      </c>
      <c r="C35" s="36">
        <v>72900</v>
      </c>
      <c r="D35" s="29">
        <f t="shared" si="2"/>
        <v>90.66239512885502</v>
      </c>
      <c r="E35" s="29">
        <v>106306</v>
      </c>
      <c r="F35" s="25">
        <f t="shared" si="1"/>
        <v>145.8244170096022</v>
      </c>
    </row>
    <row r="36" spans="1:6" ht="12.75">
      <c r="A36" s="27" t="s">
        <v>36</v>
      </c>
      <c r="B36" s="28">
        <v>65767.84</v>
      </c>
      <c r="C36" s="36">
        <v>72900</v>
      </c>
      <c r="D36" s="29">
        <f t="shared" si="2"/>
        <v>110.84444920191999</v>
      </c>
      <c r="E36" s="35">
        <v>76870</v>
      </c>
      <c r="F36" s="25">
        <f t="shared" si="1"/>
        <v>105.44581618655693</v>
      </c>
    </row>
    <row r="37" spans="1:6" ht="12.75">
      <c r="A37" s="27" t="s">
        <v>37</v>
      </c>
      <c r="B37" s="28">
        <v>11442.4</v>
      </c>
      <c r="C37" s="36">
        <v>18006</v>
      </c>
      <c r="D37" s="29">
        <f t="shared" si="2"/>
        <v>157.36209186883872</v>
      </c>
      <c r="E37" s="29">
        <v>18700</v>
      </c>
      <c r="F37" s="25">
        <f t="shared" si="1"/>
        <v>103.85427079862268</v>
      </c>
    </row>
    <row r="38" spans="1:6" ht="12.75">
      <c r="A38" s="27" t="s">
        <v>38</v>
      </c>
      <c r="B38" s="28">
        <v>2.1</v>
      </c>
      <c r="C38" s="42">
        <v>0</v>
      </c>
      <c r="D38" s="29">
        <f t="shared" si="2"/>
        <v>0</v>
      </c>
      <c r="E38" s="35">
        <v>0</v>
      </c>
      <c r="F38" s="25"/>
    </row>
    <row r="39" spans="1:6" ht="12.75">
      <c r="A39" s="27" t="s">
        <v>39</v>
      </c>
      <c r="B39" s="28">
        <v>2099.5</v>
      </c>
      <c r="C39" s="28">
        <v>1795.2</v>
      </c>
      <c r="D39" s="29">
        <f t="shared" si="2"/>
        <v>85.50607287449394</v>
      </c>
      <c r="E39" s="29">
        <v>2006.8</v>
      </c>
      <c r="F39" s="25">
        <f t="shared" si="1"/>
        <v>111.78698752228165</v>
      </c>
    </row>
    <row r="40" spans="1:6" ht="12.75">
      <c r="A40" s="27" t="s">
        <v>40</v>
      </c>
      <c r="B40" s="28">
        <v>25589</v>
      </c>
      <c r="C40" s="28">
        <v>24788</v>
      </c>
      <c r="D40" s="29">
        <f t="shared" si="2"/>
        <v>96.8697487201532</v>
      </c>
      <c r="E40" s="29">
        <v>53036</v>
      </c>
      <c r="F40" s="25">
        <f t="shared" si="1"/>
        <v>213.95836695175086</v>
      </c>
    </row>
    <row r="41" spans="1:6" ht="12.75">
      <c r="A41" s="27" t="s">
        <v>41</v>
      </c>
      <c r="B41" s="28">
        <v>303.1</v>
      </c>
      <c r="C41" s="28">
        <v>283.6</v>
      </c>
      <c r="D41" s="29">
        <f t="shared" si="2"/>
        <v>93.56647970966677</v>
      </c>
      <c r="E41" s="29">
        <v>298.8</v>
      </c>
      <c r="F41" s="25">
        <f t="shared" si="1"/>
        <v>105.35966149506346</v>
      </c>
    </row>
    <row r="42" spans="1:6" ht="12.75">
      <c r="A42" s="43" t="s">
        <v>42</v>
      </c>
      <c r="B42" s="28">
        <v>1972.2</v>
      </c>
      <c r="C42" s="28">
        <v>1895.7</v>
      </c>
      <c r="D42" s="29">
        <f t="shared" si="2"/>
        <v>96.12108305445696</v>
      </c>
      <c r="E42" s="29">
        <v>1940.9</v>
      </c>
      <c r="F42" s="25">
        <f t="shared" si="1"/>
        <v>102.38434351426913</v>
      </c>
    </row>
    <row r="43" spans="1:6" ht="12.75">
      <c r="A43" s="44" t="s">
        <v>43</v>
      </c>
      <c r="B43" s="28">
        <v>1837.7</v>
      </c>
      <c r="C43" s="28">
        <v>1715</v>
      </c>
      <c r="D43" s="29">
        <f t="shared" si="2"/>
        <v>93.3231757087664</v>
      </c>
      <c r="E43" s="29">
        <v>1695.5</v>
      </c>
      <c r="F43" s="25">
        <f t="shared" si="1"/>
        <v>98.86297376093295</v>
      </c>
    </row>
    <row r="44" spans="1:6" ht="12.75">
      <c r="A44" s="44" t="s">
        <v>44</v>
      </c>
      <c r="B44" s="28">
        <v>112.6</v>
      </c>
      <c r="C44" s="28">
        <v>94.2</v>
      </c>
      <c r="D44" s="29">
        <f t="shared" si="2"/>
        <v>83.65896980461812</v>
      </c>
      <c r="E44" s="29">
        <v>104</v>
      </c>
      <c r="F44" s="25">
        <f t="shared" si="1"/>
        <v>110.40339702760085</v>
      </c>
    </row>
    <row r="45" spans="1:6" ht="12.75">
      <c r="A45" s="44" t="s">
        <v>45</v>
      </c>
      <c r="B45" s="28">
        <v>21.9</v>
      </c>
      <c r="C45" s="28">
        <v>86.4</v>
      </c>
      <c r="D45" s="29">
        <f t="shared" si="2"/>
        <v>394.5205479452055</v>
      </c>
      <c r="E45" s="29">
        <v>141.4</v>
      </c>
      <c r="F45" s="25">
        <f t="shared" si="1"/>
        <v>163.6574074074074</v>
      </c>
    </row>
    <row r="46" spans="1:6" ht="12.75">
      <c r="A46" s="41" t="s">
        <v>46</v>
      </c>
      <c r="B46" s="28"/>
      <c r="C46" s="28"/>
      <c r="D46" s="29"/>
      <c r="E46" s="30"/>
      <c r="F46" s="25"/>
    </row>
    <row r="47" spans="1:6" ht="12.75">
      <c r="A47" s="27" t="s">
        <v>47</v>
      </c>
      <c r="B47" s="28">
        <v>115.5</v>
      </c>
      <c r="C47" s="28">
        <v>115.5</v>
      </c>
      <c r="D47" s="29">
        <f t="shared" si="2"/>
        <v>100</v>
      </c>
      <c r="E47" s="29">
        <v>115.7</v>
      </c>
      <c r="F47" s="25">
        <f t="shared" si="1"/>
        <v>100.17316017316018</v>
      </c>
    </row>
    <row r="48" spans="1:6" ht="12.75">
      <c r="A48" s="27" t="s">
        <v>48</v>
      </c>
      <c r="B48" s="28">
        <v>1.3</v>
      </c>
      <c r="C48" s="28">
        <v>1.3</v>
      </c>
      <c r="D48" s="29">
        <f t="shared" si="2"/>
        <v>100</v>
      </c>
      <c r="E48" s="29">
        <v>1.3</v>
      </c>
      <c r="F48" s="25">
        <f t="shared" si="1"/>
        <v>100</v>
      </c>
    </row>
    <row r="49" spans="1:6" ht="12.75">
      <c r="A49" s="27" t="s">
        <v>49</v>
      </c>
      <c r="B49" s="28">
        <v>8.6</v>
      </c>
      <c r="C49" s="28">
        <v>7.7</v>
      </c>
      <c r="D49" s="29">
        <f t="shared" si="2"/>
        <v>89.53488372093024</v>
      </c>
      <c r="E49" s="29">
        <v>9.2</v>
      </c>
      <c r="F49" s="25">
        <f t="shared" si="1"/>
        <v>119.48051948051948</v>
      </c>
    </row>
    <row r="50" spans="1:6" ht="12.75">
      <c r="A50" s="27" t="s">
        <v>50</v>
      </c>
      <c r="B50" s="28">
        <v>47.7</v>
      </c>
      <c r="C50" s="28">
        <v>28</v>
      </c>
      <c r="D50" s="29">
        <f t="shared" si="2"/>
        <v>58.700209643605874</v>
      </c>
      <c r="E50" s="29">
        <v>34.9</v>
      </c>
      <c r="F50" s="25">
        <f t="shared" si="1"/>
        <v>124.64285714285714</v>
      </c>
    </row>
    <row r="51" spans="1:6" ht="12.75">
      <c r="A51" s="27" t="s">
        <v>51</v>
      </c>
      <c r="B51" s="28">
        <v>14.3</v>
      </c>
      <c r="C51" s="28">
        <v>13.4</v>
      </c>
      <c r="D51" s="29">
        <f t="shared" si="2"/>
        <v>93.7062937062937</v>
      </c>
      <c r="E51" s="29">
        <v>14.5</v>
      </c>
      <c r="F51" s="25">
        <f t="shared" si="1"/>
        <v>108.2089552238806</v>
      </c>
    </row>
    <row r="52" spans="1:6" ht="12.75">
      <c r="A52" s="27" t="s">
        <v>52</v>
      </c>
      <c r="B52" s="28">
        <v>3.4</v>
      </c>
      <c r="C52" s="28">
        <v>1.9</v>
      </c>
      <c r="D52" s="29">
        <f t="shared" si="2"/>
        <v>55.88235294117647</v>
      </c>
      <c r="E52" s="29">
        <v>1.3</v>
      </c>
      <c r="F52" s="25">
        <f t="shared" si="1"/>
        <v>68.42105263157895</v>
      </c>
    </row>
    <row r="53" spans="1:6" ht="12.75">
      <c r="A53" s="44" t="s">
        <v>45</v>
      </c>
      <c r="B53" s="28">
        <v>1.6</v>
      </c>
      <c r="C53" s="28">
        <v>1.9</v>
      </c>
      <c r="D53" s="29">
        <f t="shared" si="2"/>
        <v>118.74999999999997</v>
      </c>
      <c r="E53" s="29">
        <v>1.3</v>
      </c>
      <c r="F53" s="25">
        <f t="shared" si="1"/>
        <v>68.42105263157895</v>
      </c>
    </row>
    <row r="54" spans="1:6" ht="12.75">
      <c r="A54" s="27" t="s">
        <v>53</v>
      </c>
      <c r="B54" s="28">
        <v>2.7</v>
      </c>
      <c r="C54" s="28">
        <v>2.6</v>
      </c>
      <c r="D54" s="29">
        <f t="shared" si="2"/>
        <v>96.29629629629629</v>
      </c>
      <c r="E54" s="29">
        <v>2.3</v>
      </c>
      <c r="F54" s="25">
        <f t="shared" si="1"/>
        <v>88.46153846153845</v>
      </c>
    </row>
    <row r="55" spans="1:6" ht="12.75">
      <c r="A55" s="44" t="s">
        <v>43</v>
      </c>
      <c r="B55" s="28">
        <v>0</v>
      </c>
      <c r="C55" s="28">
        <v>0.1</v>
      </c>
      <c r="D55" s="29"/>
      <c r="E55" s="29">
        <v>0.1</v>
      </c>
      <c r="F55" s="25">
        <f t="shared" si="1"/>
        <v>100</v>
      </c>
    </row>
    <row r="56" spans="1:6" ht="12.75">
      <c r="A56" s="44" t="s">
        <v>44</v>
      </c>
      <c r="B56" s="28">
        <v>0.6</v>
      </c>
      <c r="C56" s="28">
        <v>0.5</v>
      </c>
      <c r="D56" s="29">
        <f t="shared" si="2"/>
        <v>83.33333333333334</v>
      </c>
      <c r="E56" s="29">
        <v>0.6</v>
      </c>
      <c r="F56" s="25">
        <f t="shared" si="1"/>
        <v>120</v>
      </c>
    </row>
    <row r="57" spans="1:6" ht="12.75">
      <c r="A57" s="44" t="s">
        <v>45</v>
      </c>
      <c r="B57" s="28">
        <v>2.1</v>
      </c>
      <c r="C57" s="28">
        <v>2</v>
      </c>
      <c r="D57" s="29">
        <f t="shared" si="2"/>
        <v>95.23809523809523</v>
      </c>
      <c r="E57" s="29">
        <v>1.6</v>
      </c>
      <c r="F57" s="25">
        <f t="shared" si="1"/>
        <v>80</v>
      </c>
    </row>
    <row r="58" spans="1:6" ht="12.75">
      <c r="A58" s="43" t="s">
        <v>54</v>
      </c>
      <c r="B58" s="28">
        <v>0.4</v>
      </c>
      <c r="C58" s="28">
        <v>0.35</v>
      </c>
      <c r="D58" s="29">
        <f t="shared" si="2"/>
        <v>87.49999999999999</v>
      </c>
      <c r="E58" s="35">
        <v>0.35</v>
      </c>
      <c r="F58" s="25">
        <f t="shared" si="1"/>
        <v>100</v>
      </c>
    </row>
    <row r="59" spans="1:6" ht="12.75">
      <c r="A59" s="44" t="s">
        <v>43</v>
      </c>
      <c r="B59" s="28">
        <v>0.1</v>
      </c>
      <c r="C59" s="28">
        <v>0.05</v>
      </c>
      <c r="D59" s="29"/>
      <c r="E59" s="35">
        <v>0.05</v>
      </c>
      <c r="F59" s="25">
        <f t="shared" si="1"/>
        <v>100</v>
      </c>
    </row>
    <row r="60" spans="1:6" ht="12.75">
      <c r="A60" s="45" t="s">
        <v>44</v>
      </c>
      <c r="B60" s="28">
        <v>0.2</v>
      </c>
      <c r="C60" s="28">
        <v>0.1</v>
      </c>
      <c r="D60" s="29">
        <f t="shared" si="2"/>
        <v>50</v>
      </c>
      <c r="E60" s="29">
        <v>0.1</v>
      </c>
      <c r="F60" s="25">
        <f t="shared" si="1"/>
        <v>100</v>
      </c>
    </row>
    <row r="61" spans="1:6" ht="12.75">
      <c r="A61" s="45" t="s">
        <v>45</v>
      </c>
      <c r="B61" s="28">
        <v>0.2</v>
      </c>
      <c r="C61" s="28">
        <v>0.2</v>
      </c>
      <c r="D61" s="29">
        <f t="shared" si="2"/>
        <v>100</v>
      </c>
      <c r="E61" s="29">
        <v>0.2</v>
      </c>
      <c r="F61" s="25">
        <f t="shared" si="1"/>
        <v>100</v>
      </c>
    </row>
    <row r="62" spans="1:6" ht="12.75">
      <c r="A62" s="46" t="s">
        <v>55</v>
      </c>
      <c r="B62" s="28">
        <v>0.008</v>
      </c>
      <c r="C62" s="28">
        <v>0.008</v>
      </c>
      <c r="D62" s="29">
        <f t="shared" si="2"/>
        <v>100</v>
      </c>
      <c r="E62" s="30">
        <v>0.008</v>
      </c>
      <c r="F62" s="25">
        <f t="shared" si="1"/>
        <v>100</v>
      </c>
    </row>
    <row r="63" spans="1:6" ht="12.75">
      <c r="A63" s="45" t="s">
        <v>45</v>
      </c>
      <c r="B63" s="28">
        <v>0.008</v>
      </c>
      <c r="C63" s="28">
        <v>0.008</v>
      </c>
      <c r="D63" s="29">
        <f t="shared" si="2"/>
        <v>100</v>
      </c>
      <c r="E63" s="30">
        <v>0.008</v>
      </c>
      <c r="F63" s="25">
        <f t="shared" si="1"/>
        <v>100</v>
      </c>
    </row>
    <row r="64" spans="1:6" ht="12.75">
      <c r="A64" s="47" t="s">
        <v>56</v>
      </c>
      <c r="B64" s="28">
        <v>14.69</v>
      </c>
      <c r="C64" s="28">
        <v>14.3</v>
      </c>
      <c r="D64" s="29">
        <f t="shared" si="2"/>
        <v>97.34513274336284</v>
      </c>
      <c r="E64" s="35">
        <v>14.42</v>
      </c>
      <c r="F64" s="25">
        <f t="shared" si="1"/>
        <v>100.83916083916083</v>
      </c>
    </row>
    <row r="65" spans="1:6" ht="12.75">
      <c r="A65" s="45" t="s">
        <v>43</v>
      </c>
      <c r="B65" s="28">
        <v>14.5</v>
      </c>
      <c r="C65" s="28">
        <v>14.2</v>
      </c>
      <c r="D65" s="29">
        <f t="shared" si="2"/>
        <v>97.93103448275862</v>
      </c>
      <c r="E65" s="35">
        <v>14.3</v>
      </c>
      <c r="F65" s="25">
        <f t="shared" si="1"/>
        <v>100.70422535211267</v>
      </c>
    </row>
    <row r="66" spans="1:6" ht="12.75">
      <c r="A66" s="44" t="s">
        <v>44</v>
      </c>
      <c r="B66" s="28">
        <v>0</v>
      </c>
      <c r="C66" s="28">
        <v>0.04</v>
      </c>
      <c r="D66" s="29"/>
      <c r="E66" s="35">
        <v>0.04</v>
      </c>
      <c r="F66" s="25">
        <f t="shared" si="1"/>
        <v>100</v>
      </c>
    </row>
    <row r="67" spans="1:6" ht="12.75">
      <c r="A67" s="44" t="s">
        <v>45</v>
      </c>
      <c r="B67" s="28">
        <v>0.19</v>
      </c>
      <c r="C67" s="28">
        <v>0.06</v>
      </c>
      <c r="D67" s="29">
        <f t="shared" si="2"/>
        <v>31.57894736842105</v>
      </c>
      <c r="E67" s="35">
        <v>0.08</v>
      </c>
      <c r="F67" s="25">
        <f t="shared" si="1"/>
        <v>133.33333333333334</v>
      </c>
    </row>
    <row r="68" spans="1:6" ht="12.75">
      <c r="A68" s="27" t="s">
        <v>57</v>
      </c>
      <c r="B68" s="28">
        <v>22.2</v>
      </c>
      <c r="C68" s="28">
        <v>21.25</v>
      </c>
      <c r="D68" s="29">
        <f t="shared" si="2"/>
        <v>95.72072072072072</v>
      </c>
      <c r="E68" s="35">
        <v>21.55</v>
      </c>
      <c r="F68" s="25">
        <f t="shared" si="1"/>
        <v>101.41176470588236</v>
      </c>
    </row>
    <row r="69" spans="1:6" ht="12.75">
      <c r="A69" s="44" t="s">
        <v>43</v>
      </c>
      <c r="B69" s="42">
        <v>21.9</v>
      </c>
      <c r="C69" s="42">
        <v>20.9</v>
      </c>
      <c r="D69" s="29">
        <f t="shared" si="2"/>
        <v>95.4337899543379</v>
      </c>
      <c r="E69" s="35">
        <v>21.2</v>
      </c>
      <c r="F69" s="25">
        <f t="shared" si="1"/>
        <v>101.43540669856459</v>
      </c>
    </row>
    <row r="70" spans="1:6" ht="12.75">
      <c r="A70" s="44" t="s">
        <v>45</v>
      </c>
      <c r="B70" s="28">
        <v>0.3</v>
      </c>
      <c r="C70" s="28">
        <v>0.35</v>
      </c>
      <c r="D70" s="29">
        <f t="shared" si="2"/>
        <v>116.66666666666667</v>
      </c>
      <c r="E70" s="35">
        <v>0.35</v>
      </c>
      <c r="F70" s="25">
        <f>E70/C70*100</f>
        <v>100</v>
      </c>
    </row>
    <row r="71" spans="1:6" ht="12.75">
      <c r="A71" s="27" t="s">
        <v>58</v>
      </c>
      <c r="B71" s="28">
        <v>0.6</v>
      </c>
      <c r="C71" s="28">
        <v>1.28</v>
      </c>
      <c r="D71" s="29">
        <f t="shared" si="2"/>
        <v>213.33333333333334</v>
      </c>
      <c r="E71" s="35">
        <v>1.28</v>
      </c>
      <c r="F71" s="25">
        <f>E71/C71*100</f>
        <v>100</v>
      </c>
    </row>
    <row r="72" spans="1:6" ht="12.75">
      <c r="A72" s="44" t="s">
        <v>44</v>
      </c>
      <c r="B72" s="28">
        <v>0.6</v>
      </c>
      <c r="C72" s="28">
        <v>1.28</v>
      </c>
      <c r="D72" s="29">
        <f t="shared" si="2"/>
        <v>213.33333333333334</v>
      </c>
      <c r="E72" s="35">
        <v>1.28</v>
      </c>
      <c r="F72" s="25">
        <f>E72/C72*100</f>
        <v>100</v>
      </c>
    </row>
    <row r="73" spans="1:6" ht="12.75">
      <c r="A73" s="41" t="s">
        <v>59</v>
      </c>
      <c r="B73" s="28"/>
      <c r="C73" s="28"/>
      <c r="D73" s="29"/>
      <c r="E73" s="30"/>
      <c r="F73" s="25"/>
    </row>
    <row r="74" spans="1:6" ht="12.75">
      <c r="A74" s="27" t="s">
        <v>60</v>
      </c>
      <c r="B74" s="28">
        <v>7777</v>
      </c>
      <c r="C74" s="28">
        <v>6929</v>
      </c>
      <c r="D74" s="29">
        <f aca="true" t="shared" si="3" ref="D74:D116">C74/B74*100</f>
        <v>89.0960524623891</v>
      </c>
      <c r="E74" s="33">
        <v>7030</v>
      </c>
      <c r="F74" s="25">
        <f aca="true" t="shared" si="4" ref="F74:F89">E74/C74*100</f>
        <v>101.45764179535286</v>
      </c>
    </row>
    <row r="75" spans="1:6" ht="12.75">
      <c r="A75" s="44" t="s">
        <v>61</v>
      </c>
      <c r="B75" s="28">
        <v>7689</v>
      </c>
      <c r="C75" s="28">
        <v>6915</v>
      </c>
      <c r="D75" s="29">
        <f t="shared" si="3"/>
        <v>89.93367147873586</v>
      </c>
      <c r="E75" s="33">
        <v>7015</v>
      </c>
      <c r="F75" s="25">
        <f t="shared" si="4"/>
        <v>101.44613159797542</v>
      </c>
    </row>
    <row r="76" spans="1:6" ht="12.75">
      <c r="A76" s="44" t="s">
        <v>45</v>
      </c>
      <c r="B76" s="28">
        <v>88</v>
      </c>
      <c r="C76" s="28">
        <v>14</v>
      </c>
      <c r="D76" s="29">
        <f t="shared" si="3"/>
        <v>15.909090909090908</v>
      </c>
      <c r="E76" s="33">
        <v>15</v>
      </c>
      <c r="F76" s="25">
        <f t="shared" si="4"/>
        <v>107.14285714285714</v>
      </c>
    </row>
    <row r="77" spans="1:6" ht="12.75">
      <c r="A77" s="48" t="s">
        <v>62</v>
      </c>
      <c r="B77" s="28">
        <v>3377</v>
      </c>
      <c r="C77" s="28">
        <v>2810</v>
      </c>
      <c r="D77" s="29">
        <f t="shared" si="3"/>
        <v>83.20994965946106</v>
      </c>
      <c r="E77" s="33">
        <v>3020</v>
      </c>
      <c r="F77" s="25">
        <f t="shared" si="4"/>
        <v>107.47330960854093</v>
      </c>
    </row>
    <row r="78" spans="1:6" ht="12.75">
      <c r="A78" s="49" t="s">
        <v>61</v>
      </c>
      <c r="B78" s="28">
        <v>3309</v>
      </c>
      <c r="C78" s="28">
        <v>2760</v>
      </c>
      <c r="D78" s="29">
        <f t="shared" si="3"/>
        <v>83.40888485947417</v>
      </c>
      <c r="E78" s="33">
        <v>2960</v>
      </c>
      <c r="F78" s="25">
        <f t="shared" si="4"/>
        <v>107.24637681159422</v>
      </c>
    </row>
    <row r="79" spans="1:6" ht="12.75">
      <c r="A79" s="49" t="s">
        <v>45</v>
      </c>
      <c r="B79" s="28">
        <v>68</v>
      </c>
      <c r="C79" s="28">
        <v>50</v>
      </c>
      <c r="D79" s="29">
        <f t="shared" si="3"/>
        <v>73.52941176470588</v>
      </c>
      <c r="E79" s="33">
        <v>60</v>
      </c>
      <c r="F79" s="25">
        <f t="shared" si="4"/>
        <v>120</v>
      </c>
    </row>
    <row r="80" spans="1:6" ht="12.75">
      <c r="A80" s="27" t="s">
        <v>63</v>
      </c>
      <c r="B80" s="28">
        <v>14134</v>
      </c>
      <c r="C80" s="28">
        <v>18850</v>
      </c>
      <c r="D80" s="29">
        <f t="shared" si="3"/>
        <v>133.36635064383756</v>
      </c>
      <c r="E80" s="33">
        <v>21050</v>
      </c>
      <c r="F80" s="25">
        <f t="shared" si="4"/>
        <v>111.67108753315648</v>
      </c>
    </row>
    <row r="81" spans="1:6" ht="12.75">
      <c r="A81" s="44" t="s">
        <v>61</v>
      </c>
      <c r="B81" s="28">
        <v>14084</v>
      </c>
      <c r="C81" s="28">
        <v>18800</v>
      </c>
      <c r="D81" s="29">
        <f t="shared" si="3"/>
        <v>133.4848054529963</v>
      </c>
      <c r="E81" s="33">
        <v>21000</v>
      </c>
      <c r="F81" s="25">
        <f t="shared" si="4"/>
        <v>111.70212765957446</v>
      </c>
    </row>
    <row r="82" spans="1:6" ht="12.75">
      <c r="A82" s="44" t="s">
        <v>45</v>
      </c>
      <c r="B82" s="28">
        <v>50</v>
      </c>
      <c r="C82" s="28">
        <v>50</v>
      </c>
      <c r="D82" s="29">
        <v>0</v>
      </c>
      <c r="E82" s="33">
        <v>50</v>
      </c>
      <c r="F82" s="25">
        <f t="shared" si="4"/>
        <v>100</v>
      </c>
    </row>
    <row r="83" spans="1:6" ht="12.75">
      <c r="A83" s="27" t="s">
        <v>64</v>
      </c>
      <c r="B83" s="28">
        <v>390</v>
      </c>
      <c r="C83" s="28">
        <v>390</v>
      </c>
      <c r="D83" s="29">
        <f t="shared" si="3"/>
        <v>100</v>
      </c>
      <c r="E83" s="33">
        <v>390</v>
      </c>
      <c r="F83" s="25">
        <f t="shared" si="4"/>
        <v>100</v>
      </c>
    </row>
    <row r="84" spans="1:6" ht="12.75">
      <c r="A84" s="27" t="s">
        <v>65</v>
      </c>
      <c r="B84" s="28">
        <v>846</v>
      </c>
      <c r="C84" s="28">
        <v>820.9</v>
      </c>
      <c r="D84" s="29">
        <f t="shared" si="3"/>
        <v>97.03309692671395</v>
      </c>
      <c r="E84" s="33">
        <v>826</v>
      </c>
      <c r="F84" s="25">
        <f t="shared" si="4"/>
        <v>100.62126933853088</v>
      </c>
    </row>
    <row r="85" spans="1:6" ht="12.75">
      <c r="A85" s="50" t="s">
        <v>66</v>
      </c>
      <c r="B85" s="24">
        <v>9196.88</v>
      </c>
      <c r="C85" s="51">
        <v>10284.5</v>
      </c>
      <c r="D85" s="25">
        <f t="shared" si="3"/>
        <v>111.82596706709234</v>
      </c>
      <c r="E85" s="52">
        <v>11337.5</v>
      </c>
      <c r="F85" s="25">
        <f t="shared" si="4"/>
        <v>110.23870873644806</v>
      </c>
    </row>
    <row r="86" spans="1:6" ht="12.75">
      <c r="A86" s="53" t="s">
        <v>67</v>
      </c>
      <c r="B86" s="24">
        <v>163.8</v>
      </c>
      <c r="C86" s="24">
        <v>179.8</v>
      </c>
      <c r="D86" s="25">
        <f t="shared" si="3"/>
        <v>109.76800976800978</v>
      </c>
      <c r="E86" s="52">
        <v>192.8</v>
      </c>
      <c r="F86" s="25">
        <f t="shared" si="4"/>
        <v>107.23025583982202</v>
      </c>
    </row>
    <row r="87" spans="1:6" ht="12.75">
      <c r="A87" s="53" t="s">
        <v>68</v>
      </c>
      <c r="B87" s="24">
        <v>2027.246</v>
      </c>
      <c r="C87" s="24">
        <v>2283.4</v>
      </c>
      <c r="D87" s="25">
        <f t="shared" si="3"/>
        <v>112.63556568862387</v>
      </c>
      <c r="E87" s="25">
        <v>2574</v>
      </c>
      <c r="F87" s="25">
        <f t="shared" si="4"/>
        <v>112.72663571866515</v>
      </c>
    </row>
    <row r="88" spans="1:6" ht="12.75">
      <c r="A88" s="53" t="s">
        <v>69</v>
      </c>
      <c r="B88" s="24">
        <v>21.9</v>
      </c>
      <c r="C88" s="24">
        <v>20</v>
      </c>
      <c r="D88" s="25">
        <f t="shared" si="3"/>
        <v>91.32420091324201</v>
      </c>
      <c r="E88" s="25">
        <v>19.4</v>
      </c>
      <c r="F88" s="25">
        <f t="shared" si="4"/>
        <v>97</v>
      </c>
    </row>
    <row r="89" spans="1:6" ht="12.75">
      <c r="A89" s="53" t="s">
        <v>70</v>
      </c>
      <c r="B89" s="24">
        <v>552.5</v>
      </c>
      <c r="C89" s="24">
        <v>611.4</v>
      </c>
      <c r="D89" s="25">
        <f t="shared" si="3"/>
        <v>110.66063348416289</v>
      </c>
      <c r="E89" s="25">
        <v>684.3</v>
      </c>
      <c r="F89" s="25">
        <f t="shared" si="4"/>
        <v>111.9234543670265</v>
      </c>
    </row>
    <row r="90" spans="1:6" ht="12.75">
      <c r="A90" s="53" t="s">
        <v>71</v>
      </c>
      <c r="B90" s="24">
        <v>2556.8</v>
      </c>
      <c r="C90" s="24">
        <v>2793.8</v>
      </c>
      <c r="D90" s="25">
        <f t="shared" si="3"/>
        <v>109.26939924906132</v>
      </c>
      <c r="E90" s="52">
        <v>3095.2</v>
      </c>
      <c r="F90" s="25">
        <f>E90/C90*100</f>
        <v>110.78817381344403</v>
      </c>
    </row>
    <row r="91" spans="1:6" ht="12.75">
      <c r="A91" s="53" t="s">
        <v>72</v>
      </c>
      <c r="B91" s="24">
        <v>1229</v>
      </c>
      <c r="C91" s="24">
        <v>1834.3</v>
      </c>
      <c r="D91" s="25">
        <f t="shared" si="3"/>
        <v>149.2514239218877</v>
      </c>
      <c r="E91" s="52">
        <v>2068.3</v>
      </c>
      <c r="F91" s="25">
        <f>E91/C91*100</f>
        <v>112.75690999291284</v>
      </c>
    </row>
    <row r="92" spans="1:6" ht="12.75">
      <c r="A92" s="41" t="s">
        <v>73</v>
      </c>
      <c r="B92" s="24"/>
      <c r="C92" s="24"/>
      <c r="D92" s="25"/>
      <c r="E92" s="26"/>
      <c r="F92" s="25"/>
    </row>
    <row r="93" spans="1:6" ht="12.75">
      <c r="A93" s="27" t="s">
        <v>74</v>
      </c>
      <c r="B93" s="24">
        <v>2.066</v>
      </c>
      <c r="C93" s="24">
        <v>2.407</v>
      </c>
      <c r="D93" s="25">
        <f t="shared" si="3"/>
        <v>116.50532429816072</v>
      </c>
      <c r="E93" s="52">
        <v>2.61</v>
      </c>
      <c r="F93" s="25">
        <f>E93/C93*100</f>
        <v>108.43373493975903</v>
      </c>
    </row>
    <row r="94" spans="1:6" ht="12.75">
      <c r="A94" s="43" t="s">
        <v>75</v>
      </c>
      <c r="B94" s="24"/>
      <c r="C94" s="24"/>
      <c r="D94" s="25"/>
      <c r="E94" s="26"/>
      <c r="F94" s="25"/>
    </row>
    <row r="95" spans="1:6" ht="12.75">
      <c r="A95" s="44" t="s">
        <v>76</v>
      </c>
      <c r="B95" s="28">
        <v>4.523</v>
      </c>
      <c r="C95" s="28">
        <v>4.516</v>
      </c>
      <c r="D95" s="29">
        <f t="shared" si="3"/>
        <v>99.84523546318815</v>
      </c>
      <c r="E95" s="35">
        <v>4.74</v>
      </c>
      <c r="F95" s="25">
        <f>E95/C95*100</f>
        <v>104.96014171833481</v>
      </c>
    </row>
    <row r="96" spans="1:6" ht="12.75">
      <c r="A96" s="44" t="s">
        <v>77</v>
      </c>
      <c r="B96" s="28">
        <v>1.3</v>
      </c>
      <c r="C96" s="28">
        <v>1.225</v>
      </c>
      <c r="D96" s="29">
        <f t="shared" si="3"/>
        <v>94.23076923076923</v>
      </c>
      <c r="E96" s="35">
        <v>1.26</v>
      </c>
      <c r="F96" s="25">
        <f aca="true" t="shared" si="5" ref="F96:F116">E96/C96*100</f>
        <v>102.85714285714285</v>
      </c>
    </row>
    <row r="97" spans="1:6" ht="12.75">
      <c r="A97" s="44" t="s">
        <v>78</v>
      </c>
      <c r="B97" s="28">
        <v>0.15</v>
      </c>
      <c r="C97" s="28">
        <v>0.207</v>
      </c>
      <c r="D97" s="29">
        <f t="shared" si="3"/>
        <v>138</v>
      </c>
      <c r="E97" s="35">
        <v>0.21</v>
      </c>
      <c r="F97" s="25">
        <f t="shared" si="5"/>
        <v>101.44927536231884</v>
      </c>
    </row>
    <row r="98" spans="1:6" ht="12.75">
      <c r="A98" s="27" t="s">
        <v>79</v>
      </c>
      <c r="B98" s="28"/>
      <c r="C98" s="28"/>
      <c r="D98" s="29"/>
      <c r="E98" s="30"/>
      <c r="F98" s="25"/>
    </row>
    <row r="99" spans="1:6" ht="12.75">
      <c r="A99" s="44" t="s">
        <v>77</v>
      </c>
      <c r="B99" s="28">
        <v>0.361</v>
      </c>
      <c r="C99" s="28">
        <v>0.316</v>
      </c>
      <c r="D99" s="29">
        <f t="shared" si="3"/>
        <v>87.53462603878117</v>
      </c>
      <c r="E99" s="30">
        <v>0.324</v>
      </c>
      <c r="F99" s="25">
        <f t="shared" si="5"/>
        <v>102.53164556962024</v>
      </c>
    </row>
    <row r="100" spans="1:6" ht="12.75">
      <c r="A100" s="27" t="s">
        <v>80</v>
      </c>
      <c r="B100" s="28">
        <v>88.3</v>
      </c>
      <c r="C100" s="28">
        <v>85.7</v>
      </c>
      <c r="D100" s="29">
        <f t="shared" si="3"/>
        <v>97.0554926387316</v>
      </c>
      <c r="E100" s="29">
        <v>83.6</v>
      </c>
      <c r="F100" s="25">
        <f t="shared" si="5"/>
        <v>97.54959159859976</v>
      </c>
    </row>
    <row r="101" spans="1:6" ht="12.75">
      <c r="A101" s="41" t="s">
        <v>81</v>
      </c>
      <c r="B101" s="28"/>
      <c r="C101" s="28"/>
      <c r="D101" s="29"/>
      <c r="E101" s="30"/>
      <c r="F101" s="25"/>
    </row>
    <row r="102" spans="1:6" ht="12.75">
      <c r="A102" s="27" t="s">
        <v>82</v>
      </c>
      <c r="B102" s="28">
        <v>29.929</v>
      </c>
      <c r="C102" s="54">
        <v>32.33</v>
      </c>
      <c r="D102" s="29">
        <f t="shared" si="3"/>
        <v>108.02231948945837</v>
      </c>
      <c r="E102" s="30">
        <v>34.6</v>
      </c>
      <c r="F102" s="25">
        <f t="shared" si="5"/>
        <v>107.02134240643366</v>
      </c>
    </row>
    <row r="103" spans="1:6" ht="12.75">
      <c r="A103" s="27" t="s">
        <v>83</v>
      </c>
      <c r="B103" s="28">
        <v>29.929</v>
      </c>
      <c r="C103" s="54">
        <v>32.33</v>
      </c>
      <c r="D103" s="29">
        <f t="shared" si="3"/>
        <v>108.02231948945837</v>
      </c>
      <c r="E103" s="30">
        <v>34.6</v>
      </c>
      <c r="F103" s="25">
        <f t="shared" si="5"/>
        <v>107.02134240643366</v>
      </c>
    </row>
    <row r="104" spans="1:6" ht="12.75">
      <c r="A104" s="27" t="s">
        <v>84</v>
      </c>
      <c r="B104" s="28">
        <v>24.5</v>
      </c>
      <c r="C104" s="36">
        <v>25.7</v>
      </c>
      <c r="D104" s="29">
        <f t="shared" si="3"/>
        <v>104.89795918367346</v>
      </c>
      <c r="E104" s="29">
        <v>26.7</v>
      </c>
      <c r="F104" s="25">
        <f t="shared" si="5"/>
        <v>103.8910505836576</v>
      </c>
    </row>
    <row r="105" spans="1:6" ht="12.75">
      <c r="A105" s="41" t="s">
        <v>85</v>
      </c>
      <c r="B105" s="28"/>
      <c r="C105" s="28"/>
      <c r="D105" s="29"/>
      <c r="E105" s="30"/>
      <c r="F105" s="25"/>
    </row>
    <row r="106" spans="1:6" ht="12.75">
      <c r="A106" s="44" t="s">
        <v>86</v>
      </c>
      <c r="B106" s="28">
        <v>18.58</v>
      </c>
      <c r="C106" s="28">
        <v>18.93</v>
      </c>
      <c r="D106" s="29">
        <f t="shared" si="3"/>
        <v>101.88374596340151</v>
      </c>
      <c r="E106" s="35">
        <v>19.05</v>
      </c>
      <c r="F106" s="25">
        <f t="shared" si="5"/>
        <v>100.6339144215531</v>
      </c>
    </row>
    <row r="107" spans="1:6" ht="12.75">
      <c r="A107" s="44" t="s">
        <v>87</v>
      </c>
      <c r="B107" s="28">
        <v>35.94</v>
      </c>
      <c r="C107" s="28">
        <v>36.61</v>
      </c>
      <c r="D107" s="29">
        <f t="shared" si="3"/>
        <v>101.8642181413467</v>
      </c>
      <c r="E107" s="35">
        <v>36.84</v>
      </c>
      <c r="F107" s="25">
        <f t="shared" si="5"/>
        <v>100.62824364927616</v>
      </c>
    </row>
    <row r="108" spans="1:6" ht="12.75">
      <c r="A108" s="44" t="s">
        <v>88</v>
      </c>
      <c r="B108" s="28">
        <v>5.79</v>
      </c>
      <c r="C108" s="28">
        <v>5.85</v>
      </c>
      <c r="D108" s="29">
        <f t="shared" si="3"/>
        <v>101.03626943005182</v>
      </c>
      <c r="E108" s="35">
        <v>5.89</v>
      </c>
      <c r="F108" s="25">
        <f t="shared" si="5"/>
        <v>100.68376068376068</v>
      </c>
    </row>
    <row r="109" spans="1:6" ht="12.75">
      <c r="A109" s="44" t="s">
        <v>89</v>
      </c>
      <c r="B109" s="28">
        <v>14.6</v>
      </c>
      <c r="C109" s="28">
        <v>14.74</v>
      </c>
      <c r="D109" s="29">
        <f t="shared" si="3"/>
        <v>100.95890410958906</v>
      </c>
      <c r="E109" s="35">
        <v>14.85</v>
      </c>
      <c r="F109" s="25">
        <f t="shared" si="5"/>
        <v>100.74626865671641</v>
      </c>
    </row>
    <row r="110" spans="1:6" ht="12.75">
      <c r="A110" s="44" t="s">
        <v>90</v>
      </c>
      <c r="B110" s="28">
        <v>8.25</v>
      </c>
      <c r="C110" s="28">
        <v>8.41</v>
      </c>
      <c r="D110" s="29">
        <f t="shared" si="3"/>
        <v>101.93939393939395</v>
      </c>
      <c r="E110" s="35">
        <v>8.46</v>
      </c>
      <c r="F110" s="25">
        <f t="shared" si="5"/>
        <v>100.59453032104638</v>
      </c>
    </row>
    <row r="111" spans="1:6" ht="12.75">
      <c r="A111" s="44" t="s">
        <v>91</v>
      </c>
      <c r="B111" s="28">
        <v>1076.97</v>
      </c>
      <c r="C111" s="28">
        <v>1144.58</v>
      </c>
      <c r="D111" s="29">
        <f t="shared" si="3"/>
        <v>106.2777978959488</v>
      </c>
      <c r="E111" s="35">
        <v>1175.55</v>
      </c>
      <c r="F111" s="25">
        <f t="shared" si="5"/>
        <v>102.70579601251116</v>
      </c>
    </row>
    <row r="112" spans="1:6" ht="12.75">
      <c r="A112" s="44" t="s">
        <v>92</v>
      </c>
      <c r="B112" s="28">
        <v>633</v>
      </c>
      <c r="C112" s="28">
        <v>589</v>
      </c>
      <c r="D112" s="29">
        <f t="shared" si="3"/>
        <v>93.04897314375987</v>
      </c>
      <c r="E112" s="33">
        <v>661</v>
      </c>
      <c r="F112" s="25">
        <f t="shared" si="5"/>
        <v>112.22410865874363</v>
      </c>
    </row>
    <row r="113" spans="1:6" ht="12.75">
      <c r="A113" s="27" t="s">
        <v>93</v>
      </c>
      <c r="B113" s="28">
        <v>2062</v>
      </c>
      <c r="C113" s="28">
        <v>2062</v>
      </c>
      <c r="D113" s="29">
        <f t="shared" si="3"/>
        <v>100</v>
      </c>
      <c r="E113" s="33">
        <v>2312</v>
      </c>
      <c r="F113" s="25">
        <f t="shared" si="5"/>
        <v>112.12415130940833</v>
      </c>
    </row>
    <row r="114" spans="1:6" ht="12.75">
      <c r="A114" s="27" t="s">
        <v>94</v>
      </c>
      <c r="B114" s="28">
        <v>760</v>
      </c>
      <c r="C114" s="28">
        <v>419</v>
      </c>
      <c r="D114" s="29">
        <f t="shared" si="3"/>
        <v>55.13157894736842</v>
      </c>
      <c r="E114" s="33">
        <v>170</v>
      </c>
      <c r="F114" s="25">
        <f t="shared" si="5"/>
        <v>40.572792362768496</v>
      </c>
    </row>
    <row r="115" spans="1:6" ht="12.75">
      <c r="A115" s="43" t="s">
        <v>95</v>
      </c>
      <c r="B115" s="28">
        <v>799</v>
      </c>
      <c r="C115" s="28">
        <v>799</v>
      </c>
      <c r="D115" s="29">
        <f t="shared" si="3"/>
        <v>100</v>
      </c>
      <c r="E115" s="33">
        <v>799</v>
      </c>
      <c r="F115" s="25">
        <f t="shared" si="5"/>
        <v>100</v>
      </c>
    </row>
    <row r="116" spans="1:6" ht="12.75">
      <c r="A116" s="27" t="s">
        <v>96</v>
      </c>
      <c r="B116" s="28">
        <v>36.17</v>
      </c>
      <c r="C116" s="28">
        <v>37.79</v>
      </c>
      <c r="D116" s="29">
        <f t="shared" si="3"/>
        <v>104.47884987558749</v>
      </c>
      <c r="E116" s="35">
        <v>40.01</v>
      </c>
      <c r="F116" s="25">
        <f t="shared" si="5"/>
        <v>105.8745699920614</v>
      </c>
    </row>
    <row r="117" spans="1:6" ht="12.75">
      <c r="A117" s="41" t="s">
        <v>97</v>
      </c>
      <c r="B117" s="24"/>
      <c r="C117" s="24"/>
      <c r="D117" s="25"/>
      <c r="E117" s="26"/>
      <c r="F117" s="25"/>
    </row>
    <row r="118" spans="1:6" ht="12.75">
      <c r="A118" s="44" t="s">
        <v>98</v>
      </c>
      <c r="B118" s="24">
        <v>61</v>
      </c>
      <c r="C118" s="24">
        <v>63</v>
      </c>
      <c r="D118" s="25">
        <f>C118/B118*100</f>
        <v>103.27868852459017</v>
      </c>
      <c r="E118" s="55">
        <v>64</v>
      </c>
      <c r="F118" s="25">
        <f>E118/C118*100</f>
        <v>101.58730158730158</v>
      </c>
    </row>
    <row r="119" spans="1:6" ht="12.75">
      <c r="A119" s="44" t="s">
        <v>99</v>
      </c>
      <c r="B119" s="24">
        <v>83</v>
      </c>
      <c r="C119" s="24">
        <v>85</v>
      </c>
      <c r="D119" s="25">
        <f>C119/B119*100</f>
        <v>102.40963855421687</v>
      </c>
      <c r="E119" s="55">
        <v>86</v>
      </c>
      <c r="F119" s="25">
        <f aca="true" t="shared" si="6" ref="F119:F139">E119/C119*100</f>
        <v>101.17647058823529</v>
      </c>
    </row>
    <row r="120" spans="1:6" ht="12.75">
      <c r="A120" s="44" t="s">
        <v>100</v>
      </c>
      <c r="B120" s="24">
        <v>795</v>
      </c>
      <c r="C120" s="24">
        <v>839.52</v>
      </c>
      <c r="D120" s="25">
        <f>C120/B120*100</f>
        <v>105.60000000000001</v>
      </c>
      <c r="E120" s="52">
        <v>850.43</v>
      </c>
      <c r="F120" s="25">
        <f t="shared" si="6"/>
        <v>101.29955212502382</v>
      </c>
    </row>
    <row r="121" spans="1:6" ht="12.75">
      <c r="A121" s="43" t="s">
        <v>101</v>
      </c>
      <c r="B121" s="24">
        <v>3720</v>
      </c>
      <c r="C121" s="24">
        <v>3355</v>
      </c>
      <c r="D121" s="25">
        <f>C121/B121*100</f>
        <v>90.18817204301075</v>
      </c>
      <c r="E121" s="55">
        <v>3375</v>
      </c>
      <c r="F121" s="25">
        <f t="shared" si="6"/>
        <v>100.59612518628913</v>
      </c>
    </row>
    <row r="122" spans="1:6" ht="12.75">
      <c r="A122" s="56" t="s">
        <v>102</v>
      </c>
      <c r="B122" s="24"/>
      <c r="C122" s="24"/>
      <c r="D122" s="25"/>
      <c r="E122" s="26"/>
      <c r="F122" s="25"/>
    </row>
    <row r="123" spans="1:6" ht="12.75">
      <c r="A123" s="46" t="s">
        <v>103</v>
      </c>
      <c r="B123" s="24">
        <v>2563</v>
      </c>
      <c r="C123" s="24">
        <v>2567</v>
      </c>
      <c r="D123" s="25">
        <f>C123/B123*100</f>
        <v>100.1560671088568</v>
      </c>
      <c r="E123" s="55">
        <v>2575</v>
      </c>
      <c r="F123" s="25">
        <f>E123/C123*100</f>
        <v>100.31164783794313</v>
      </c>
    </row>
    <row r="124" spans="1:6" ht="12.75">
      <c r="A124" s="46" t="s">
        <v>104</v>
      </c>
      <c r="B124" s="24">
        <v>5742</v>
      </c>
      <c r="C124" s="24">
        <v>5759</v>
      </c>
      <c r="D124" s="25">
        <f>C124/B124*100</f>
        <v>100.29606408916753</v>
      </c>
      <c r="E124" s="55">
        <v>5778</v>
      </c>
      <c r="F124" s="25">
        <f>E124/C124*100</f>
        <v>100.32991838860914</v>
      </c>
    </row>
    <row r="125" spans="1:6" ht="12.75">
      <c r="A125" s="46" t="s">
        <v>105</v>
      </c>
      <c r="B125" s="23">
        <v>2812.5</v>
      </c>
      <c r="C125" s="23">
        <v>3093.75</v>
      </c>
      <c r="D125" s="25">
        <f>C125/B125*100</f>
        <v>110.00000000000001</v>
      </c>
      <c r="E125" s="52">
        <v>3263.906</v>
      </c>
      <c r="F125" s="25">
        <f t="shared" si="6"/>
        <v>105.49999191919193</v>
      </c>
    </row>
    <row r="126" spans="1:6" ht="12.75">
      <c r="A126" s="56" t="s">
        <v>106</v>
      </c>
      <c r="B126" s="24"/>
      <c r="C126" s="24"/>
      <c r="D126" s="25"/>
      <c r="E126" s="26"/>
      <c r="F126" s="25"/>
    </row>
    <row r="127" spans="1:6" ht="12.75">
      <c r="A127" s="27" t="s">
        <v>107</v>
      </c>
      <c r="B127" s="24">
        <v>110</v>
      </c>
      <c r="C127" s="24">
        <v>115</v>
      </c>
      <c r="D127" s="25">
        <f aca="true" t="shared" si="7" ref="D127:D139">C127/B127*100</f>
        <v>104.54545454545455</v>
      </c>
      <c r="E127" s="25">
        <v>117</v>
      </c>
      <c r="F127" s="25">
        <f t="shared" si="6"/>
        <v>101.7391304347826</v>
      </c>
    </row>
    <row r="128" spans="1:6" ht="12.75">
      <c r="A128" s="27" t="s">
        <v>108</v>
      </c>
      <c r="B128" s="24">
        <v>158.7</v>
      </c>
      <c r="C128" s="24">
        <v>155.2</v>
      </c>
      <c r="D128" s="25">
        <f t="shared" si="7"/>
        <v>97.79458097038437</v>
      </c>
      <c r="E128" s="25">
        <v>155.3</v>
      </c>
      <c r="F128" s="25">
        <f t="shared" si="6"/>
        <v>100.06443298969074</v>
      </c>
    </row>
    <row r="129" spans="1:6" ht="12.75">
      <c r="A129" s="27" t="s">
        <v>109</v>
      </c>
      <c r="B129" s="24">
        <v>35.7</v>
      </c>
      <c r="C129" s="24">
        <v>35.7</v>
      </c>
      <c r="D129" s="25">
        <f t="shared" si="7"/>
        <v>100</v>
      </c>
      <c r="E129" s="25">
        <v>35.7</v>
      </c>
      <c r="F129" s="25">
        <f t="shared" si="6"/>
        <v>100</v>
      </c>
    </row>
    <row r="130" spans="1:6" ht="12.75">
      <c r="A130" s="27" t="s">
        <v>110</v>
      </c>
      <c r="B130" s="24">
        <v>214.5</v>
      </c>
      <c r="C130" s="24">
        <v>207.3</v>
      </c>
      <c r="D130" s="25">
        <f t="shared" si="7"/>
        <v>96.64335664335665</v>
      </c>
      <c r="E130" s="25">
        <v>207.3</v>
      </c>
      <c r="F130" s="25">
        <f t="shared" si="6"/>
        <v>100</v>
      </c>
    </row>
    <row r="131" spans="1:6" ht="12.75">
      <c r="A131" s="44" t="s">
        <v>111</v>
      </c>
      <c r="B131" s="24">
        <v>214.5</v>
      </c>
      <c r="C131" s="24">
        <v>207.3</v>
      </c>
      <c r="D131" s="25">
        <f t="shared" si="7"/>
        <v>96.64335664335665</v>
      </c>
      <c r="E131" s="25">
        <v>207.3</v>
      </c>
      <c r="F131" s="25">
        <f t="shared" si="6"/>
        <v>100</v>
      </c>
    </row>
    <row r="132" spans="1:6" ht="12.75">
      <c r="A132" s="43" t="s">
        <v>112</v>
      </c>
      <c r="B132" s="24">
        <v>95</v>
      </c>
      <c r="C132" s="24">
        <v>95</v>
      </c>
      <c r="D132" s="25">
        <f t="shared" si="7"/>
        <v>100</v>
      </c>
      <c r="E132" s="25">
        <v>95</v>
      </c>
      <c r="F132" s="25">
        <f t="shared" si="6"/>
        <v>100</v>
      </c>
    </row>
    <row r="133" spans="1:6" ht="12.75">
      <c r="A133" s="43" t="s">
        <v>113</v>
      </c>
      <c r="B133" s="24">
        <v>1175</v>
      </c>
      <c r="C133" s="24">
        <v>1230</v>
      </c>
      <c r="D133" s="25">
        <f t="shared" si="7"/>
        <v>104.68085106382978</v>
      </c>
      <c r="E133" s="55">
        <v>1279</v>
      </c>
      <c r="F133" s="25">
        <f t="shared" si="6"/>
        <v>103.98373983739837</v>
      </c>
    </row>
    <row r="134" spans="1:6" ht="12.75">
      <c r="A134" s="43" t="s">
        <v>114</v>
      </c>
      <c r="B134" s="24">
        <v>102</v>
      </c>
      <c r="C134" s="24">
        <v>103</v>
      </c>
      <c r="D134" s="25">
        <f t="shared" si="7"/>
        <v>100.98039215686273</v>
      </c>
      <c r="E134" s="55">
        <v>104</v>
      </c>
      <c r="F134" s="25">
        <f t="shared" si="6"/>
        <v>100.97087378640776</v>
      </c>
    </row>
    <row r="135" spans="1:6" ht="12.75">
      <c r="A135" s="56" t="s">
        <v>115</v>
      </c>
      <c r="B135" s="24"/>
      <c r="C135" s="24"/>
      <c r="D135" s="25"/>
      <c r="E135" s="26"/>
      <c r="F135" s="25"/>
    </row>
    <row r="136" spans="1:6" ht="12.75">
      <c r="A136" s="46" t="s">
        <v>116</v>
      </c>
      <c r="B136" s="24">
        <v>10.5</v>
      </c>
      <c r="C136" s="24">
        <v>10.9</v>
      </c>
      <c r="D136" s="25">
        <f t="shared" si="7"/>
        <v>103.80952380952382</v>
      </c>
      <c r="E136" s="25">
        <v>11.3</v>
      </c>
      <c r="F136" s="25">
        <f t="shared" si="6"/>
        <v>103.6697247706422</v>
      </c>
    </row>
    <row r="137" spans="1:6" ht="12.75">
      <c r="A137" s="46" t="s">
        <v>117</v>
      </c>
      <c r="B137" s="24">
        <v>2.7</v>
      </c>
      <c r="C137" s="24">
        <v>2.8</v>
      </c>
      <c r="D137" s="25">
        <f t="shared" si="7"/>
        <v>103.7037037037037</v>
      </c>
      <c r="E137" s="25">
        <v>2.9</v>
      </c>
      <c r="F137" s="25">
        <f t="shared" si="6"/>
        <v>103.57142857142858</v>
      </c>
    </row>
    <row r="138" spans="1:6" ht="12.75">
      <c r="A138" s="46" t="s">
        <v>118</v>
      </c>
      <c r="B138" s="24">
        <v>0</v>
      </c>
      <c r="C138" s="24">
        <v>30</v>
      </c>
      <c r="D138" s="25"/>
      <c r="E138" s="55">
        <v>30</v>
      </c>
      <c r="F138" s="25">
        <f t="shared" si="6"/>
        <v>100</v>
      </c>
    </row>
    <row r="139" spans="1:6" ht="12.75">
      <c r="A139" s="46" t="s">
        <v>119</v>
      </c>
      <c r="B139" s="24">
        <v>200</v>
      </c>
      <c r="C139" s="24">
        <v>180</v>
      </c>
      <c r="D139" s="25">
        <f t="shared" si="7"/>
        <v>90</v>
      </c>
      <c r="E139" s="55">
        <v>181</v>
      </c>
      <c r="F139" s="25">
        <f t="shared" si="6"/>
        <v>100.55555555555556</v>
      </c>
    </row>
    <row r="140" spans="1:6" ht="12.75">
      <c r="A140" s="57"/>
      <c r="B140" s="58"/>
      <c r="C140" s="58"/>
      <c r="D140" s="59"/>
      <c r="E140" s="60"/>
      <c r="F140" s="59"/>
    </row>
    <row r="141" spans="1:6" s="4" customFormat="1" ht="12.75">
      <c r="A141" s="61"/>
      <c r="B141" s="62"/>
      <c r="C141" s="62"/>
      <c r="D141" s="62"/>
      <c r="E141" s="62"/>
      <c r="F141" s="62"/>
    </row>
    <row r="142" spans="1:6" s="65" customFormat="1" ht="15.75" customHeight="1">
      <c r="A142" s="63" t="s">
        <v>120</v>
      </c>
      <c r="B142" s="64"/>
      <c r="C142" s="64"/>
      <c r="D142" s="64"/>
      <c r="E142" s="64"/>
      <c r="F142" s="64"/>
    </row>
    <row r="143" spans="1:6" s="6" customFormat="1" ht="15.75" customHeight="1">
      <c r="A143" s="66" t="s">
        <v>121</v>
      </c>
      <c r="B143" s="67"/>
      <c r="C143" s="67"/>
      <c r="D143" s="68"/>
      <c r="E143" s="65"/>
      <c r="F143" s="69"/>
    </row>
    <row r="144" spans="1:6" s="6" customFormat="1" ht="15.75" customHeight="1">
      <c r="A144" s="66" t="s">
        <v>122</v>
      </c>
      <c r="B144" s="67"/>
      <c r="C144" s="67"/>
      <c r="D144" s="68"/>
      <c r="E144" s="70" t="s">
        <v>123</v>
      </c>
      <c r="F144" s="70"/>
    </row>
    <row r="145" spans="1:6" ht="12.75">
      <c r="A145" s="66"/>
      <c r="D145" s="71"/>
      <c r="E145" s="72"/>
      <c r="F145" s="72"/>
    </row>
    <row r="146" spans="1:6" ht="12.75">
      <c r="A146" s="66"/>
      <c r="D146" s="71"/>
      <c r="E146" s="72"/>
      <c r="F146" s="72"/>
    </row>
    <row r="147" spans="1:6" s="6" customFormat="1" ht="12.75">
      <c r="A147" s="73" t="s">
        <v>124</v>
      </c>
      <c r="B147" s="67"/>
      <c r="C147" s="67"/>
      <c r="D147" s="74"/>
      <c r="E147" s="75" t="s">
        <v>125</v>
      </c>
      <c r="F147" s="75"/>
    </row>
  </sheetData>
  <sheetProtection selectLockedCells="1" selectUnlockedCells="1"/>
  <mergeCells count="11">
    <mergeCell ref="A1:F1"/>
    <mergeCell ref="A2:F2"/>
    <mergeCell ref="A3:F3"/>
    <mergeCell ref="A4:F4"/>
    <mergeCell ref="A5:F5"/>
    <mergeCell ref="A7:F8"/>
    <mergeCell ref="A10:A11"/>
    <mergeCell ref="D10:D11"/>
    <mergeCell ref="F10:F11"/>
    <mergeCell ref="E144:F144"/>
    <mergeCell ref="E147:F147"/>
  </mergeCells>
  <printOptions/>
  <pageMargins left="1.18125" right="0.39375" top="0.7875" bottom="0.39375" header="0.5118055555555555" footer="0.5118055555555555"/>
  <pageSetup horizontalDpi="300" verticalDpi="300" orientation="portrait" paperSize="9" scale="78"/>
  <rowBreaks count="2" manualBreakCount="2">
    <brk id="55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Chuhir</cp:lastModifiedBy>
  <cp:lastPrinted>2014-11-20T12:36:47Z</cp:lastPrinted>
  <dcterms:created xsi:type="dcterms:W3CDTF">2006-05-06T07:58:30Z</dcterms:created>
  <dcterms:modified xsi:type="dcterms:W3CDTF">2014-11-20T12:37:57Z</dcterms:modified>
  <cp:category/>
  <cp:version/>
  <cp:contentType/>
  <cp:contentStatus/>
</cp:coreProperties>
</file>